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  <sheet xmlns:r="http://schemas.openxmlformats.org/officeDocument/2006/relationships" name="Crew Checklist" sheetId="2" state="visible" r:id="rId2"/>
    <sheet xmlns:r="http://schemas.openxmlformats.org/officeDocument/2006/relationships" name="Price List" sheetId="3" state="visible" r:id="rId3"/>
    <sheet xmlns:r="http://schemas.openxmlformats.org/officeDocument/2006/relationships" name="Captain's Lo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b val="1"/>
      <sz val="11"/>
    </font>
    <font>
      <name val="Calibri"/>
      <sz val="11"/>
    </font>
    <font>
      <name val="Calibri"/>
      <b val="1"/>
      <color rgb="001F3A53"/>
      <sz val="12"/>
    </font>
    <font>
      <name val="Calibri"/>
      <color rgb="00666666"/>
      <sz val="9"/>
    </font>
    <font>
      <b val="1"/>
      <sz val="13"/>
    </font>
    <font>
      <color rgb="000563C1"/>
      <sz val="11"/>
      <u val="single"/>
    </font>
    <font>
      <b val="1"/>
      <color rgb="002E7D32"/>
      <sz val="12"/>
    </font>
  </fonts>
  <fills count="5">
    <fill>
      <patternFill/>
    </fill>
    <fill>
      <patternFill patternType="gray125"/>
    </fill>
    <fill>
      <patternFill patternType="solid">
        <fgColor rgb="001F3A53"/>
      </patternFill>
    </fill>
    <fill>
      <patternFill patternType="solid">
        <fgColor rgb="00DCE6F1"/>
      </patternFill>
    </fill>
    <fill>
      <patternFill patternType="solid">
        <fgColor rgb="00FFF2CC"/>
      </patternFill>
    </fill>
  </fills>
  <borders count="3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  <border>
      <bottom style="medium"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0" borderId="0" pivotButton="0" quotePrefix="0" xfId="0"/>
    <xf numFmtId="0" fontId="4" fillId="3" borderId="0" pivotButton="0" quotePrefix="0" xfId="0"/>
    <xf numFmtId="0" fontId="2" fillId="0" borderId="1" applyAlignment="1" pivotButton="0" quotePrefix="0" xfId="0">
      <alignment horizontal="left"/>
    </xf>
    <xf numFmtId="0" fontId="2" fillId="0" borderId="1" applyAlignment="1" pivotButton="0" quotePrefix="0" xfId="0">
      <alignment horizontal="center"/>
    </xf>
    <xf numFmtId="0" fontId="3" fillId="0" borderId="1" pivotButton="0" quotePrefix="0" xfId="0"/>
    <xf numFmtId="0" fontId="3" fillId="0" borderId="1" applyAlignment="1" pivotButton="0" quotePrefix="0" xfId="0">
      <alignment horizontal="center"/>
    </xf>
    <xf numFmtId="164" fontId="3" fillId="0" borderId="1" applyAlignment="1" pivotButton="0" quotePrefix="0" xfId="0">
      <alignment horizontal="center"/>
    </xf>
    <xf numFmtId="164" fontId="2" fillId="0" borderId="1" applyAlignment="1" pivotButton="0" quotePrefix="0" xfId="0">
      <alignment horizontal="center"/>
    </xf>
    <xf numFmtId="0" fontId="5" fillId="0" borderId="0" pivotButton="0" quotePrefix="0" xfId="0"/>
    <xf numFmtId="0" fontId="6" fillId="4" borderId="0" applyAlignment="1" pivotButton="0" quotePrefix="0" xfId="0">
      <alignment horizontal="right"/>
    </xf>
    <xf numFmtId="164" fontId="6" fillId="4" borderId="1" pivotButton="0" quotePrefix="0" xfId="0"/>
    <xf numFmtId="0" fontId="2" fillId="0" borderId="1" pivotButton="0" quotePrefix="0" xfId="0"/>
    <xf numFmtId="164" fontId="3" fillId="0" borderId="1" pivotButton="0" quotePrefix="0" xfId="0"/>
    <xf numFmtId="0" fontId="2" fillId="0" borderId="0" applyAlignment="1" pivotButton="0" quotePrefix="0" xfId="0">
      <alignment horizontal="right"/>
    </xf>
    <xf numFmtId="164" fontId="2" fillId="0" borderId="1" pivotButton="0" quotePrefix="0" xfId="0"/>
    <xf numFmtId="0" fontId="5" fillId="0" borderId="0" applyAlignment="1" pivotButton="0" quotePrefix="0" xfId="0">
      <alignment vertical="top" wrapText="1"/>
    </xf>
    <xf numFmtId="0" fontId="7" fillId="0" borderId="0" pivotButton="0" quotePrefix="0" xfId="0"/>
    <xf numFmtId="0" fontId="8" fillId="0" borderId="1" applyAlignment="1" pivotButton="0" quotePrefix="0" xfId="0">
      <alignment horizontal="center"/>
    </xf>
    <xf numFmtId="0" fontId="0" fillId="0" borderId="2" pivotButton="0" quotePrefix="0" xfId="0"/>
    <xf numFmtId="164" fontId="3" fillId="0" borderId="0" pivotButton="0" quotePrefix="0" xfId="0"/>
    <xf numFmtId="0" fontId="4" fillId="0" borderId="0" pivotButton="0" quotePrefix="0" xfId="0"/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admin-llm.tail32f670.ts.net/FhE_1fTVNJqL/sea-myth-dive-day.mp4" TargetMode="External" Id="rId1"/></Relationships>
</file>

<file path=xl/worksheets/_rels/sheet4.xml.rels><Relationships xmlns="http://schemas.openxmlformats.org/package/2006/relationships"><Relationship Type="http://schemas.openxmlformats.org/officeDocument/2006/relationships/hyperlink" Target="https://admin-llm.tail32f670.ts.net/FhE_1fTVNJqL/sea-myth-dive-day.mp4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F3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20" customWidth="1" min="3" max="3"/>
    <col width="12" customWidth="1" min="4" max="4"/>
    <col width="14" customWidth="1" min="5" max="5"/>
    <col width="16" customWidth="1" min="6" max="6"/>
  </cols>
  <sheetData>
    <row r="2" ht="30" customHeight="1">
      <c r="B2" s="1" t="inlineStr">
        <is>
          <t>DIVE CHARTER — DAILY INVOICE</t>
        </is>
      </c>
    </row>
    <row r="4">
      <c r="B4" s="2" t="inlineStr">
        <is>
          <t>Date</t>
        </is>
      </c>
      <c r="C4" s="3" t="inlineStr">
        <is>
          <t>Saturday, 12 September 2026</t>
        </is>
      </c>
    </row>
    <row r="5">
      <c r="B5" s="2" t="inlineStr">
        <is>
          <t>Charters</t>
        </is>
      </c>
      <c r="C5" s="3" t="inlineStr">
        <is>
          <t>2 (AM and PM)</t>
        </is>
      </c>
    </row>
    <row r="6">
      <c r="B6" s="2" t="inlineStr">
        <is>
          <t>Total divers</t>
        </is>
      </c>
      <c r="C6" s="3" t="inlineStr">
        <is>
          <t>18 (9 per charter)</t>
        </is>
      </c>
    </row>
    <row r="7">
      <c r="B7" s="2" t="inlineStr">
        <is>
          <t>Invoice reference</t>
        </is>
      </c>
      <c r="C7" s="3" t="inlineStr">
        <is>
          <t>DC-20260912</t>
        </is>
      </c>
    </row>
    <row r="9">
      <c r="B9" s="4" t="inlineStr">
        <is>
          <t>CHARTER 1  —  AM</t>
        </is>
      </c>
    </row>
    <row r="10">
      <c r="B10" s="5" t="inlineStr">
        <is>
          <t>Zone</t>
        </is>
      </c>
      <c r="C10" s="5" t="inlineStr">
        <is>
          <t>Dive sites</t>
        </is>
      </c>
      <c r="D10" s="6" t="inlineStr">
        <is>
          <t>Divers</t>
        </is>
      </c>
      <c r="E10" s="6" t="inlineStr">
        <is>
          <t>Rate</t>
        </is>
      </c>
      <c r="F10" s="6" t="inlineStr">
        <is>
          <t>Amount</t>
        </is>
      </c>
    </row>
    <row r="11">
      <c r="B11" s="7" t="inlineStr">
        <is>
          <t>Zone 1</t>
        </is>
      </c>
      <c r="C11" s="7" t="inlineStr">
        <is>
          <t>Tacoma, Louisville</t>
        </is>
      </c>
      <c r="D11" s="8" t="n">
        <v>9</v>
      </c>
      <c r="E11" s="9" t="n">
        <v>150</v>
      </c>
      <c r="F11" s="10">
        <f>D11*E11</f>
        <v/>
      </c>
    </row>
    <row r="13">
      <c r="B13" s="4" t="inlineStr">
        <is>
          <t>CHARTER 2  —  PM</t>
        </is>
      </c>
    </row>
    <row r="14">
      <c r="B14" s="5" t="inlineStr">
        <is>
          <t>Zone</t>
        </is>
      </c>
      <c r="C14" s="5" t="inlineStr">
        <is>
          <t>Dive sites</t>
        </is>
      </c>
      <c r="D14" s="6" t="inlineStr">
        <is>
          <t>Divers</t>
        </is>
      </c>
      <c r="E14" s="6" t="inlineStr">
        <is>
          <t>Rate</t>
        </is>
      </c>
      <c r="F14" s="6" t="inlineStr">
        <is>
          <t>Amount</t>
        </is>
      </c>
    </row>
    <row r="15">
      <c r="B15" s="7" t="inlineStr">
        <is>
          <t>Zone 2</t>
        </is>
      </c>
      <c r="C15" s="7" t="inlineStr">
        <is>
          <t>Wells Burt, MVD</t>
        </is>
      </c>
      <c r="D15" s="8" t="n">
        <v>9</v>
      </c>
      <c r="E15" s="9" t="n">
        <v>165</v>
      </c>
      <c r="F15" s="10">
        <f>D15*E15</f>
        <v/>
      </c>
    </row>
    <row r="16">
      <c r="B16" s="11" t="inlineStr">
        <is>
          <t>MVD — site name to be confirmed. David: "I think I'm saying it wrong, but it's just outside the exit wall before you enter the passage to go to Hammond."</t>
        </is>
      </c>
    </row>
    <row r="18">
      <c r="B18" s="12" t="inlineStr">
        <is>
          <t>TOTAL DUE</t>
        </is>
      </c>
      <c r="F18" s="13">
        <f>F11+F15</f>
        <v/>
      </c>
    </row>
    <row r="21">
      <c r="B21" s="4" t="inlineStr">
        <is>
          <t>EXPENSES — settled on the day</t>
        </is>
      </c>
    </row>
    <row r="22">
      <c r="B22" s="14" t="inlineStr">
        <is>
          <t>Vendor</t>
        </is>
      </c>
      <c r="C22" s="14" t="inlineStr">
        <is>
          <t>Reference</t>
        </is>
      </c>
      <c r="D22" s="14" t="inlineStr">
        <is>
          <t>Item</t>
        </is>
      </c>
      <c r="E22" s="14" t="inlineStr"/>
      <c r="F22" s="14" t="inlineStr">
        <is>
          <t>Amount</t>
        </is>
      </c>
    </row>
    <row r="23">
      <c r="B23" s="7" t="inlineStr">
        <is>
          <t>Hammond Port Authority</t>
        </is>
      </c>
      <c r="C23" s="7" t="inlineStr">
        <is>
          <t>Invoice #43107, 12:11 pm</t>
        </is>
      </c>
      <c r="D23" s="7" t="inlineStr">
        <is>
          <t>Diesel</t>
        </is>
      </c>
      <c r="E23" s="7" t="inlineStr"/>
      <c r="F23" s="15" t="n">
        <v>548.78</v>
      </c>
    </row>
    <row r="24">
      <c r="B24" s="7" t="inlineStr">
        <is>
          <t>Hammond Port Authority</t>
        </is>
      </c>
      <c r="C24" s="7" t="inlineStr">
        <is>
          <t>Invoice #43107, 12:11 pm</t>
        </is>
      </c>
      <c r="D24" s="7" t="inlineStr">
        <is>
          <t>Ice</t>
        </is>
      </c>
      <c r="E24" s="7" t="inlineStr"/>
      <c r="F24" s="15" t="n">
        <v>2.5</v>
      </c>
    </row>
    <row r="25">
      <c r="B25" s="16" t="inlineStr">
        <is>
          <t>Fuel total (paid by house charge)</t>
        </is>
      </c>
      <c r="F25" s="17">
        <f>SUM(F23:F24)</f>
        <v/>
      </c>
    </row>
    <row r="27" ht="30" customHeight="1">
      <c r="B27" s="18" t="inlineStr">
        <is>
          <t>Receipt reads $551.28. Logged verbally as "about $520" — the receipt is used here. Photograph of invoice #43107 not yet on the machine; drop it in /data/Pearson323-Documentary/finance/receipts/ and it can be embedded below.</t>
        </is>
      </c>
    </row>
    <row r="29">
      <c r="B29" s="16" t="inlineStr">
        <is>
          <t>Charter revenue less fuel</t>
        </is>
      </c>
      <c r="F29" s="17">
        <f>F18-F25</f>
        <v/>
      </c>
    </row>
    <row r="31">
      <c r="B31" s="19" t="inlineStr">
        <is>
          <t>Film of the day: https://admin-llm.tail32f670.ts.net/FhE_1fTVNJqL/sea-myth-dive-day.mp4</t>
        </is>
      </c>
    </row>
  </sheetData>
  <mergeCells count="10">
    <mergeCell ref="B21:F21"/>
    <mergeCell ref="B18:E18"/>
    <mergeCell ref="B27:F27"/>
    <mergeCell ref="B2:F2"/>
    <mergeCell ref="B16:F16"/>
    <mergeCell ref="B29:E29"/>
    <mergeCell ref="B25:E25"/>
    <mergeCell ref="B31:F31"/>
    <mergeCell ref="B9:F9"/>
    <mergeCell ref="B13:F13"/>
  </mergeCells>
  <hyperlinks>
    <hyperlink xmlns:r="http://schemas.openxmlformats.org/officeDocument/2006/relationships" ref="B31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D4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8" customWidth="1" min="2" max="2"/>
    <col width="62" customWidth="1" min="3" max="3"/>
    <col width="22" customWidth="1" min="4" max="4"/>
  </cols>
  <sheetData>
    <row r="2" ht="28" customHeight="1">
      <c r="B2" s="1" t="inlineStr">
        <is>
          <t>DAILY CREW PAYSHEET  —  12 September 2026</t>
        </is>
      </c>
    </row>
    <row r="4">
      <c r="B4" s="2" t="inlineStr">
        <is>
          <t>Date</t>
        </is>
      </c>
      <c r="C4" s="3" t="inlineStr">
        <is>
          <t>12 September 2026</t>
        </is>
      </c>
    </row>
    <row r="5">
      <c r="B5" s="2" t="inlineStr">
        <is>
          <t>Charter</t>
        </is>
      </c>
      <c r="C5" s="3" t="inlineStr">
        <is>
          <t>AM and PM</t>
        </is>
      </c>
    </row>
    <row r="6">
      <c r="B6" s="2" t="inlineStr">
        <is>
          <t>Dive sites</t>
        </is>
      </c>
      <c r="C6" s="3" t="inlineStr">
        <is>
          <t>Tacoma, Louisville  /  Wells Burt, MVD</t>
        </is>
      </c>
    </row>
    <row r="7">
      <c r="B7" s="2" t="inlineStr">
        <is>
          <t>No. of passengers</t>
        </is>
      </c>
      <c r="C7" s="3" t="inlineStr">
        <is>
          <t>9 per charter (18 total)</t>
        </is>
      </c>
    </row>
    <row r="8">
      <c r="B8" s="2" t="inlineStr">
        <is>
          <t>Pay amount</t>
        </is>
      </c>
      <c r="C8" s="3" t="inlineStr"/>
    </row>
    <row r="10">
      <c r="B10" s="4" t="inlineStr">
        <is>
          <t>At Arrival</t>
        </is>
      </c>
    </row>
    <row r="11">
      <c r="B11" s="20" t="inlineStr">
        <is>
          <t>✓</t>
        </is>
      </c>
      <c r="C11" s="7" t="inlineStr">
        <is>
          <t>Clean windows</t>
        </is>
      </c>
      <c r="D11" s="8" t="inlineStr">
        <is>
          <t>Complete</t>
        </is>
      </c>
    </row>
    <row r="12">
      <c r="B12" s="20" t="inlineStr">
        <is>
          <t>✓</t>
        </is>
      </c>
      <c r="C12" s="7" t="inlineStr">
        <is>
          <t>Wipe down surfaces (interior and exterior areas)</t>
        </is>
      </c>
      <c r="D12" s="8" t="inlineStr">
        <is>
          <t>Complete</t>
        </is>
      </c>
    </row>
    <row r="13">
      <c r="B13" s="20" t="inlineStr">
        <is>
          <t>✓</t>
        </is>
      </c>
      <c r="C13" s="7" t="inlineStr">
        <is>
          <t>Check garbage bins (Empty / Refill bag)</t>
        </is>
      </c>
      <c r="D13" s="8" t="inlineStr">
        <is>
          <t>Complete</t>
        </is>
      </c>
    </row>
    <row r="14">
      <c r="B14" s="20" t="inlineStr">
        <is>
          <t>✓</t>
        </is>
      </c>
      <c r="C14" s="7" t="inlineStr">
        <is>
          <t>Monthly Crew Duty (Describe)</t>
        </is>
      </c>
      <c r="D14" s="8" t="inlineStr">
        <is>
          <t>Complete</t>
        </is>
      </c>
    </row>
    <row r="16">
      <c r="B16" s="4" t="inlineStr">
        <is>
          <t>During</t>
        </is>
      </c>
    </row>
    <row r="17">
      <c r="B17" s="20" t="inlineStr">
        <is>
          <t>✓</t>
        </is>
      </c>
      <c r="C17" s="7" t="inlineStr">
        <is>
          <t>Check-In (Liability Forms / C-cards)</t>
        </is>
      </c>
      <c r="D17" s="8" t="inlineStr">
        <is>
          <t>Complete</t>
        </is>
      </c>
    </row>
    <row r="18">
      <c r="B18" s="20" t="inlineStr">
        <is>
          <t>✓</t>
        </is>
      </c>
      <c r="C18" s="7" t="inlineStr">
        <is>
          <t>Assist divers in / out</t>
        </is>
      </c>
      <c r="D18" s="8" t="inlineStr">
        <is>
          <t>Complete</t>
        </is>
      </c>
    </row>
    <row r="20">
      <c r="B20" s="4" t="inlineStr">
        <is>
          <t>At Exit</t>
        </is>
      </c>
    </row>
    <row r="21">
      <c r="B21" s="20" t="inlineStr">
        <is>
          <t>✓</t>
        </is>
      </c>
      <c r="C21" s="7" t="inlineStr">
        <is>
          <t>Make sure NO ONE left anything on the boat</t>
        </is>
      </c>
      <c r="D21" s="8" t="inlineStr">
        <is>
          <t>Complete</t>
        </is>
      </c>
    </row>
    <row r="22">
      <c r="B22" s="20" t="inlineStr">
        <is>
          <t>✓</t>
        </is>
      </c>
      <c r="C22" s="7" t="inlineStr">
        <is>
          <t>Clean out Bathroom &amp; Main Cabin</t>
        </is>
      </c>
      <c r="D22" s="8" t="inlineStr">
        <is>
          <t>Complete</t>
        </is>
      </c>
    </row>
    <row r="23">
      <c r="B23" s="20" t="inlineStr">
        <is>
          <t>✓</t>
        </is>
      </c>
      <c r="C23" s="7" t="inlineStr">
        <is>
          <t>Prepare a new Mooring if one used on charter</t>
        </is>
      </c>
      <c r="D23" s="8" t="inlineStr">
        <is>
          <t>Complete</t>
        </is>
      </c>
    </row>
    <row r="25">
      <c r="B25" s="4" t="inlineStr">
        <is>
          <t>MONTHLY CREW ROTATION DUTY</t>
        </is>
      </c>
    </row>
    <row r="26">
      <c r="B26" s="11" t="inlineStr">
        <is>
          <t>Must complete 1 task (in order) per charter</t>
        </is>
      </c>
    </row>
    <row r="27">
      <c r="B27" s="6" t="inlineStr">
        <is>
          <t>✓</t>
        </is>
      </c>
      <c r="C27" s="6" t="inlineStr">
        <is>
          <t>Task</t>
        </is>
      </c>
      <c r="D27" s="6" t="inlineStr">
        <is>
          <t>Date / Crew</t>
        </is>
      </c>
    </row>
    <row r="28">
      <c r="B28" s="20" t="inlineStr">
        <is>
          <t>✓</t>
        </is>
      </c>
      <c r="C28" s="7" t="inlineStr">
        <is>
          <t>Vacuum floor, window rail, benches, etc.</t>
        </is>
      </c>
      <c r="D28" s="8" t="inlineStr">
        <is>
          <t>12 Sep 2026</t>
        </is>
      </c>
    </row>
    <row r="29">
      <c r="B29" s="20" t="inlineStr">
        <is>
          <t>✓</t>
        </is>
      </c>
      <c r="C29" s="7" t="inlineStr">
        <is>
          <t>Wash down rubber mat</t>
        </is>
      </c>
      <c r="D29" s="8" t="inlineStr">
        <is>
          <t>12 Sep 2026</t>
        </is>
      </c>
    </row>
    <row r="30">
      <c r="B30" s="20" t="inlineStr">
        <is>
          <t>✓</t>
        </is>
      </c>
      <c r="C30" s="7" t="inlineStr">
        <is>
          <t>Wash stern exterior</t>
        </is>
      </c>
      <c r="D30" s="8" t="inlineStr">
        <is>
          <t>12 Sep 2026</t>
        </is>
      </c>
    </row>
    <row r="31">
      <c r="B31" s="20" t="inlineStr">
        <is>
          <t>✓</t>
        </is>
      </c>
      <c r="C31" s="7" t="inlineStr">
        <is>
          <t>Wash starboard exterior</t>
        </is>
      </c>
      <c r="D31" s="8" t="inlineStr">
        <is>
          <t>12 Sep 2026</t>
        </is>
      </c>
    </row>
    <row r="32">
      <c r="B32" s="20" t="inlineStr">
        <is>
          <t>✓</t>
        </is>
      </c>
      <c r="C32" s="7" t="inlineStr">
        <is>
          <t>Wash portside exterior</t>
        </is>
      </c>
      <c r="D32" s="8" t="inlineStr">
        <is>
          <t>12 Sep 2026</t>
        </is>
      </c>
    </row>
    <row r="33">
      <c r="B33" s="20" t="inlineStr">
        <is>
          <t>✓</t>
        </is>
      </c>
      <c r="C33" s="7" t="inlineStr">
        <is>
          <t>Clean Captain's quarters</t>
        </is>
      </c>
      <c r="D33" s="8" t="inlineStr">
        <is>
          <t>12 Sep 2026</t>
        </is>
      </c>
    </row>
    <row r="34">
      <c r="B34" s="20" t="inlineStr">
        <is>
          <t>✓</t>
        </is>
      </c>
      <c r="C34" s="7" t="inlineStr">
        <is>
          <t>Clean front anchor area of boat</t>
        </is>
      </c>
      <c r="D34" s="8" t="inlineStr">
        <is>
          <t>12 Sep 2026</t>
        </is>
      </c>
    </row>
    <row r="35">
      <c r="B35" s="20" t="inlineStr">
        <is>
          <t>✓</t>
        </is>
      </c>
      <c r="C35" s="7" t="inlineStr">
        <is>
          <t>Clean all ceilings and roofs</t>
        </is>
      </c>
      <c r="D35" s="8" t="inlineStr">
        <is>
          <t>12 Sep 2026</t>
        </is>
      </c>
    </row>
    <row r="36">
      <c r="B36" s="20" t="inlineStr">
        <is>
          <t>✓</t>
        </is>
      </c>
      <c r="C36" s="7" t="inlineStr">
        <is>
          <t>Paperwork (sufficient copies)</t>
        </is>
      </c>
      <c r="D36" s="8" t="inlineStr">
        <is>
          <t>12 Sep 2026</t>
        </is>
      </c>
    </row>
    <row r="37">
      <c r="B37" s="20" t="inlineStr">
        <is>
          <t>✓</t>
        </is>
      </c>
      <c r="C37" s="7" t="inlineStr">
        <is>
          <t>Check safety equipment (CPR, O2, AED, 1st Aid)</t>
        </is>
      </c>
      <c r="D37" s="8" t="inlineStr">
        <is>
          <t>12 Sep 2026</t>
        </is>
      </c>
    </row>
    <row r="38">
      <c r="B38" s="20" t="inlineStr">
        <is>
          <t>✓</t>
        </is>
      </c>
      <c r="C38" s="7" t="inlineStr">
        <is>
          <t>Floats, lights and batteries</t>
        </is>
      </c>
      <c r="D38" s="8" t="inlineStr">
        <is>
          <t>12 Sep 2026</t>
        </is>
      </c>
    </row>
    <row r="39">
      <c r="B39" s="20" t="inlineStr">
        <is>
          <t>✓</t>
        </is>
      </c>
      <c r="C39" s="7" t="inlineStr">
        <is>
          <t>Check dockbox</t>
        </is>
      </c>
      <c r="D39" s="8" t="inlineStr">
        <is>
          <t>12 Sep 2026</t>
        </is>
      </c>
    </row>
    <row r="41">
      <c r="B41" s="2" t="inlineStr">
        <is>
          <t>Captain's signature</t>
        </is>
      </c>
      <c r="C41" s="21" t="n"/>
    </row>
    <row r="42">
      <c r="B42" s="11" t="inlineStr">
        <is>
          <t>Must be signed and turned in for pay.</t>
        </is>
      </c>
    </row>
  </sheetData>
  <mergeCells count="13">
    <mergeCell ref="B10:D10"/>
    <mergeCell ref="B42:D42"/>
    <mergeCell ref="C6:D6"/>
    <mergeCell ref="C7:D7"/>
    <mergeCell ref="C8:D8"/>
    <mergeCell ref="C41:D41"/>
    <mergeCell ref="C5:D5"/>
    <mergeCell ref="B16:D16"/>
    <mergeCell ref="B26:D26"/>
    <mergeCell ref="B25:D25"/>
    <mergeCell ref="B2:D2"/>
    <mergeCell ref="B20:D20"/>
    <mergeCell ref="C4:D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E2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6" customWidth="1" min="2" max="2"/>
    <col width="26" customWidth="1" min="3" max="3"/>
    <col width="4" customWidth="1" min="4" max="4"/>
    <col width="22" customWidth="1" min="5" max="5"/>
  </cols>
  <sheetData>
    <row r="2" ht="28" customHeight="1">
      <c r="B2" s="1" t="inlineStr">
        <is>
          <t>ZONE PRICE LIST</t>
        </is>
      </c>
    </row>
    <row r="4">
      <c r="B4" s="4" t="inlineStr">
        <is>
          <t>Zone 1</t>
        </is>
      </c>
    </row>
    <row r="5">
      <c r="B5" s="2" t="inlineStr">
        <is>
          <t>Diver rate</t>
        </is>
      </c>
      <c r="C5" s="22" t="n">
        <v>150</v>
      </c>
    </row>
    <row r="6">
      <c r="B6" s="2" t="inlineStr">
        <is>
          <t>Store rate</t>
        </is>
      </c>
      <c r="C6" s="22" t="n">
        <v>135</v>
      </c>
      <c r="D6" s="11" t="inlineStr">
        <is>
          <t>plus bonus</t>
        </is>
      </c>
    </row>
    <row r="8">
      <c r="B8" s="2" t="inlineStr">
        <is>
          <t>Sites</t>
        </is>
      </c>
    </row>
    <row r="9">
      <c r="B9" s="7" t="inlineStr">
        <is>
          <t>David Dows</t>
        </is>
      </c>
      <c r="C9" s="7" t="inlineStr">
        <is>
          <t>Flora M. Hill</t>
        </is>
      </c>
    </row>
    <row r="10">
      <c r="B10" s="7" t="inlineStr">
        <is>
          <t>Tacoma</t>
        </is>
      </c>
      <c r="C10" s="7" t="inlineStr">
        <is>
          <t>Illinois &amp; Holly</t>
        </is>
      </c>
    </row>
    <row r="11">
      <c r="B11" s="7" t="inlineStr">
        <is>
          <t>Material Service</t>
        </is>
      </c>
      <c r="C11" s="7" t="inlineStr">
        <is>
          <t>Louisville</t>
        </is>
      </c>
    </row>
    <row r="12">
      <c r="B12" s="7" t="inlineStr">
        <is>
          <t>Car Ferry #2</t>
        </is>
      </c>
      <c r="C12" s="7" t="inlineStr">
        <is>
          <t>Inland Steel</t>
        </is>
      </c>
    </row>
    <row r="13">
      <c r="B13" s="7" t="inlineStr">
        <is>
          <t>Luther Loomis</t>
        </is>
      </c>
    </row>
    <row r="15">
      <c r="B15" s="4" t="inlineStr">
        <is>
          <t>Zone 2</t>
        </is>
      </c>
    </row>
    <row r="16">
      <c r="B16" s="2" t="inlineStr">
        <is>
          <t>Diver rate</t>
        </is>
      </c>
      <c r="C16" s="22" t="n">
        <v>165</v>
      </c>
    </row>
    <row r="17">
      <c r="B17" s="2" t="inlineStr">
        <is>
          <t>Store rate</t>
        </is>
      </c>
      <c r="C17" s="22" t="n">
        <v>155</v>
      </c>
      <c r="D17" s="11" t="inlineStr">
        <is>
          <t>plus bonus</t>
        </is>
      </c>
    </row>
    <row r="19">
      <c r="B19" s="2" t="inlineStr">
        <is>
          <t>Sites</t>
        </is>
      </c>
    </row>
    <row r="20">
      <c r="B20" s="7" t="inlineStr">
        <is>
          <t>Wings of Wind</t>
        </is>
      </c>
      <c r="C20" s="7" t="inlineStr">
        <is>
          <t>The Buc</t>
        </is>
      </c>
    </row>
    <row r="21">
      <c r="B21" s="7" t="inlineStr">
        <is>
          <t>Wells Burt</t>
        </is>
      </c>
      <c r="C21" s="7" t="inlineStr">
        <is>
          <t>Scuttle Steam</t>
        </is>
      </c>
    </row>
    <row r="22">
      <c r="B22" s="7" t="inlineStr">
        <is>
          <t>Rotarian</t>
        </is>
      </c>
      <c r="C22" s="7" t="inlineStr">
        <is>
          <t>Mystery Barge</t>
        </is>
      </c>
    </row>
    <row r="23">
      <c r="B23" s="7" t="inlineStr">
        <is>
          <t>Straits of Mackinac</t>
        </is>
      </c>
    </row>
    <row r="25" ht="32" customHeight="1">
      <c r="B25" s="18" t="inlineStr">
        <is>
          <t>Bonus schedule: the rate card shows a bonus box reading "6 Paying …" and "12 Payin…" — the rest was cut off in the photograph and is NOT recorded here. Send the full box and it will be added.</t>
        </is>
      </c>
    </row>
  </sheetData>
  <mergeCells count="4">
    <mergeCell ref="B15:E15"/>
    <mergeCell ref="B25:E25"/>
    <mergeCell ref="B2:E2"/>
    <mergeCell ref="B4:E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2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8" customWidth="1" min="2" max="2"/>
  </cols>
  <sheetData>
    <row r="2" ht="30" customHeight="1">
      <c r="B2" s="1" t="inlineStr">
        <is>
          <t>CAPTAIN'S LOG</t>
        </is>
      </c>
    </row>
    <row r="4">
      <c r="B4" s="23" t="inlineStr">
        <is>
          <t>Saturday, 12 September 2026</t>
        </is>
      </c>
    </row>
    <row r="6">
      <c r="B6" s="2" t="inlineStr">
        <is>
          <t>First charter — Zone 1</t>
        </is>
      </c>
    </row>
    <row r="7" ht="60" customHeight="1">
      <c r="B7" s="24" t="inlineStr">
        <is>
          <t>We left a little after seven and went down to the Tacoma. Conditions were excellent — really no chop, really smooth, about eighty degrees. Then we did the Louisville. We got back an hour early. Everything just ran super smooth.</t>
        </is>
      </c>
    </row>
    <row r="9">
      <c r="B9" s="2" t="inlineStr">
        <is>
          <t>Fuel</t>
        </is>
      </c>
    </row>
    <row r="10" ht="60" customHeight="1">
      <c r="B10" s="24" t="inlineStr">
        <is>
          <t>I went to the gas dock and made sure I filled the boat up completely. It came to $551.28 — Hammond Port Authority, invoice #43107, 12:11 pm. I took a picture of the receipt and I'm adding it here.</t>
        </is>
      </c>
    </row>
    <row r="12">
      <c r="B12" s="2" t="inlineStr">
        <is>
          <t>Second charter — Zone 2</t>
        </is>
      </c>
    </row>
    <row r="13" ht="60" customHeight="1">
      <c r="B13" s="24" t="inlineStr">
        <is>
          <t>The second dive went even nicer than the first one. That one we went to the Wells Burt, and then to the MVD — I think I'm saying that wrong, but it's just outside the exit wall, before you enter the passage to go to Hammond.</t>
        </is>
      </c>
    </row>
    <row r="15">
      <c r="B15" s="2" t="inlineStr">
        <is>
          <t>The film</t>
        </is>
      </c>
    </row>
    <row r="16" ht="90" customHeight="1">
      <c r="B16" s="24" t="inlineStr">
        <is>
          <t>I could write a little more about it, but I took a bunch of pictures. I'm trying to do something new. My pictures weren't done really well this time, but I think if I just do some filming a little bit on each person, I could put together one of these fairly easily. I just take the pictures while I'm out with them, and it all goes through a program I made with AI, and it put this together. I hope you like it — feel free to send it to any of the divers who went out.</t>
        </is>
      </c>
    </row>
    <row r="18">
      <c r="B18" s="19" t="inlineStr">
        <is>
          <t>https://admin-llm.tail32f670.ts.net/FhE_1fTVNJqL/sea-myth-dive-day.mp4</t>
        </is>
      </c>
    </row>
    <row r="20">
      <c r="B20" s="2" t="inlineStr">
        <is>
          <t>Captain's signature</t>
        </is>
      </c>
    </row>
    <row r="21">
      <c r="B21" s="21" t="n"/>
    </row>
  </sheetData>
  <mergeCells count="1">
    <mergeCell ref="B2"/>
  </mergeCells>
  <hyperlinks>
    <hyperlink xmlns:r="http://schemas.openxmlformats.org/officeDocument/2006/relationships" ref="B1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2026-09-13T05:37:43Z</dcterms:created>
  <dcterms:modified xmlns:dcterms="http://purl.org/dc/terms/" xmlns:xsi="http://www.w3.org/2001/XMLSchema-instance" xsi:type="dcterms:W3CDTF">2026-09-13T05:37:43Z</dcterms:modified>
</cp:coreProperties>
</file>